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405"/>
  </bookViews>
  <sheets>
    <sheet name="Munka1" sheetId="1" r:id="rId1"/>
  </sheets>
  <calcPr calcId="125725"/>
</workbook>
</file>

<file path=xl/calcChain.xml><?xml version="1.0" encoding="utf-8"?>
<calcChain xmlns="http://schemas.openxmlformats.org/spreadsheetml/2006/main">
  <c r="C20" i="1"/>
  <c r="C21"/>
  <c r="C22"/>
  <c r="C23"/>
  <c r="C19"/>
  <c r="C11"/>
  <c r="C13"/>
  <c r="C14"/>
  <c r="C15"/>
  <c r="C12"/>
  <c r="C4"/>
  <c r="C5"/>
  <c r="C6"/>
  <c r="C7"/>
  <c r="C3"/>
</calcChain>
</file>

<file path=xl/sharedStrings.xml><?xml version="1.0" encoding="utf-8"?>
<sst xmlns="http://schemas.openxmlformats.org/spreadsheetml/2006/main" count="50" uniqueCount="21">
  <si>
    <t>Férfi</t>
  </si>
  <si>
    <t>Nő</t>
  </si>
  <si>
    <t>Év</t>
  </si>
  <si>
    <t>OEP finanszírozott, 18-29 év</t>
  </si>
  <si>
    <t>Nem OEP finanszírozott, 18-29 év</t>
  </si>
  <si>
    <t>OEP finanszírozott, 30-39 év</t>
  </si>
  <si>
    <t>Nem OEP finanszírozott, 30-39 év</t>
  </si>
  <si>
    <t>Beteg Neme</t>
  </si>
  <si>
    <t>Összesen</t>
  </si>
  <si>
    <t>ebből nem orvosi indikáció</t>
  </si>
  <si>
    <t>2013. I. félév</t>
  </si>
  <si>
    <t>Nem OEP finanszírozott 18 év felett</t>
  </si>
  <si>
    <t>OEP Finanszírozott 18 év felett</t>
  </si>
  <si>
    <t>Nem orvosi indikáció összesen</t>
  </si>
  <si>
    <t>OEP finanszírozott, 40-49 év</t>
  </si>
  <si>
    <t>Nem OEP finanszírozott, 40-49 év</t>
  </si>
  <si>
    <t>OEP finanszírozott, 50 év felett</t>
  </si>
  <si>
    <t>Nem OEP finanszírozott, 50 év felett</t>
  </si>
  <si>
    <t>Összes női művi meddővé tétel</t>
  </si>
  <si>
    <t>Összes férfi művi meddővé vétel</t>
  </si>
  <si>
    <t>Nem orvosi indikáció miatt végzett női meddővé tétel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</si>
</sst>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center" vertical="center" wrapText="1"/>
    </xf>
    <xf numFmtId="1" fontId="0" fillId="0" borderId="1" xfId="0" applyNumberFormat="1" applyBorder="1"/>
    <xf numFmtId="1" fontId="0" fillId="0" borderId="5" xfId="0" applyNumberFormat="1" applyBorder="1" applyAlignment="1">
      <alignment horizontal="left"/>
    </xf>
    <xf numFmtId="1" fontId="0" fillId="0" borderId="6" xfId="0" applyNumberFormat="1" applyBorder="1"/>
    <xf numFmtId="1" fontId="0" fillId="0" borderId="7" xfId="0" applyNumberFormat="1" applyBorder="1" applyAlignment="1">
      <alignment horizontal="left"/>
    </xf>
    <xf numFmtId="1" fontId="0" fillId="0" borderId="8" xfId="0" applyNumberFormat="1" applyBorder="1"/>
    <xf numFmtId="1" fontId="0" fillId="0" borderId="9" xfId="0" applyNumberFormat="1" applyBorder="1"/>
    <xf numFmtId="1" fontId="1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H3" sqref="H3"/>
    </sheetView>
  </sheetViews>
  <sheetFormatPr defaultRowHeight="15"/>
  <cols>
    <col min="1" max="1" width="12.140625" style="2" bestFit="1" customWidth="1"/>
    <col min="2" max="2" width="12.85546875" style="1" bestFit="1" customWidth="1"/>
    <col min="3" max="3" width="10.140625" style="1" customWidth="1"/>
    <col min="4" max="4" width="15.140625" style="1" customWidth="1"/>
    <col min="5" max="5" width="18.42578125" style="1" customWidth="1"/>
    <col min="6" max="6" width="17.85546875" style="1" customWidth="1"/>
    <col min="7" max="7" width="14.5703125" style="1" customWidth="1"/>
    <col min="8" max="8" width="14.7109375" style="1" customWidth="1"/>
    <col min="9" max="9" width="17.5703125" style="1" customWidth="1"/>
    <col min="10" max="10" width="13.7109375" style="1" customWidth="1"/>
    <col min="11" max="11" width="14.7109375" style="1" customWidth="1"/>
    <col min="12" max="12" width="22.28515625" style="1" customWidth="1"/>
    <col min="13" max="16384" width="9.140625" style="1"/>
  </cols>
  <sheetData>
    <row r="1" spans="1:12">
      <c r="A1" s="19" t="s">
        <v>19</v>
      </c>
      <c r="B1" s="20"/>
      <c r="C1" s="20"/>
      <c r="D1" s="20"/>
      <c r="E1" s="20"/>
      <c r="F1" s="21"/>
    </row>
    <row r="2" spans="1:12" s="3" customFormat="1" ht="30" customHeight="1">
      <c r="A2" s="14" t="s">
        <v>2</v>
      </c>
      <c r="B2" s="10" t="s">
        <v>7</v>
      </c>
      <c r="C2" s="10" t="s">
        <v>8</v>
      </c>
      <c r="D2" s="10" t="s">
        <v>9</v>
      </c>
      <c r="E2" s="10" t="s">
        <v>12</v>
      </c>
      <c r="F2" s="15" t="s">
        <v>11</v>
      </c>
    </row>
    <row r="3" spans="1:12">
      <c r="A3" s="5">
        <v>2009</v>
      </c>
      <c r="B3" s="4" t="s">
        <v>0</v>
      </c>
      <c r="C3" s="4">
        <f>E3+F3</f>
        <v>25</v>
      </c>
      <c r="D3" s="4">
        <v>9</v>
      </c>
      <c r="E3" s="4">
        <v>19</v>
      </c>
      <c r="F3" s="6">
        <v>6</v>
      </c>
    </row>
    <row r="4" spans="1:12">
      <c r="A4" s="5">
        <v>2010</v>
      </c>
      <c r="B4" s="4" t="s">
        <v>0</v>
      </c>
      <c r="C4" s="4">
        <f>E4+F4</f>
        <v>31</v>
      </c>
      <c r="D4" s="4">
        <v>8</v>
      </c>
      <c r="E4" s="4">
        <v>19</v>
      </c>
      <c r="F4" s="6">
        <v>12</v>
      </c>
    </row>
    <row r="5" spans="1:12">
      <c r="A5" s="5">
        <v>2011</v>
      </c>
      <c r="B5" s="4" t="s">
        <v>0</v>
      </c>
      <c r="C5" s="4">
        <f>E5+F5</f>
        <v>35</v>
      </c>
      <c r="D5" s="4">
        <v>12</v>
      </c>
      <c r="E5" s="4">
        <v>22</v>
      </c>
      <c r="F5" s="6">
        <v>13</v>
      </c>
    </row>
    <row r="6" spans="1:12">
      <c r="A6" s="5">
        <v>2012</v>
      </c>
      <c r="B6" s="4" t="s">
        <v>0</v>
      </c>
      <c r="C6" s="4">
        <f>E6+F6</f>
        <v>31</v>
      </c>
      <c r="D6" s="4">
        <v>10</v>
      </c>
      <c r="E6" s="4">
        <v>16</v>
      </c>
      <c r="F6" s="6">
        <v>15</v>
      </c>
    </row>
    <row r="7" spans="1:12" ht="15.75" thickBot="1">
      <c r="A7" s="7" t="s">
        <v>10</v>
      </c>
      <c r="B7" s="8" t="s">
        <v>0</v>
      </c>
      <c r="C7" s="8">
        <f>E7+F7</f>
        <v>19</v>
      </c>
      <c r="D7" s="8">
        <v>5</v>
      </c>
      <c r="E7" s="8">
        <v>7</v>
      </c>
      <c r="F7" s="9">
        <v>12</v>
      </c>
    </row>
    <row r="8" spans="1:12" ht="15.75" thickBot="1"/>
    <row r="9" spans="1:12">
      <c r="A9" s="11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3" customFormat="1" ht="45" customHeight="1">
      <c r="A10" s="14" t="s">
        <v>2</v>
      </c>
      <c r="B10" s="10" t="s">
        <v>7</v>
      </c>
      <c r="C10" s="10" t="s">
        <v>8</v>
      </c>
      <c r="D10" s="10" t="s">
        <v>9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14</v>
      </c>
      <c r="J10" s="10" t="s">
        <v>15</v>
      </c>
      <c r="K10" s="10" t="s">
        <v>16</v>
      </c>
      <c r="L10" s="15" t="s">
        <v>17</v>
      </c>
    </row>
    <row r="11" spans="1:12">
      <c r="A11" s="5">
        <v>2009</v>
      </c>
      <c r="B11" s="4" t="s">
        <v>1</v>
      </c>
      <c r="C11" s="4">
        <f>SUM(E11:L11)</f>
        <v>1515</v>
      </c>
      <c r="D11" s="4">
        <v>219</v>
      </c>
      <c r="E11" s="4">
        <v>109</v>
      </c>
      <c r="F11" s="4">
        <v>19</v>
      </c>
      <c r="G11" s="4">
        <v>675</v>
      </c>
      <c r="H11" s="4">
        <v>229</v>
      </c>
      <c r="I11" s="4">
        <v>327</v>
      </c>
      <c r="J11" s="4">
        <v>152</v>
      </c>
      <c r="K11" s="4">
        <v>4</v>
      </c>
      <c r="L11" s="6">
        <v>0</v>
      </c>
    </row>
    <row r="12" spans="1:12">
      <c r="A12" s="5">
        <v>2010</v>
      </c>
      <c r="B12" s="4" t="s">
        <v>1</v>
      </c>
      <c r="C12" s="4">
        <f>SUM(E12:L12)</f>
        <v>1333</v>
      </c>
      <c r="D12" s="4">
        <v>185</v>
      </c>
      <c r="E12" s="4">
        <v>100</v>
      </c>
      <c r="F12" s="4">
        <v>17</v>
      </c>
      <c r="G12" s="4">
        <v>580</v>
      </c>
      <c r="H12" s="4">
        <v>196</v>
      </c>
      <c r="I12" s="4">
        <v>303</v>
      </c>
      <c r="J12" s="4">
        <v>136</v>
      </c>
      <c r="K12" s="4">
        <v>1</v>
      </c>
      <c r="L12" s="6">
        <v>0</v>
      </c>
    </row>
    <row r="13" spans="1:12">
      <c r="A13" s="5">
        <v>2011</v>
      </c>
      <c r="B13" s="4" t="s">
        <v>1</v>
      </c>
      <c r="C13" s="4">
        <f t="shared" ref="C13:C15" si="0">SUM(E13:L13)</f>
        <v>1135</v>
      </c>
      <c r="D13" s="4">
        <v>165</v>
      </c>
      <c r="E13" s="4">
        <v>91</v>
      </c>
      <c r="F13" s="4">
        <v>9</v>
      </c>
      <c r="G13" s="4">
        <v>424</v>
      </c>
      <c r="H13" s="4">
        <v>181</v>
      </c>
      <c r="I13" s="4">
        <v>291</v>
      </c>
      <c r="J13" s="4">
        <v>135</v>
      </c>
      <c r="K13" s="4">
        <v>4</v>
      </c>
      <c r="L13" s="6">
        <v>0</v>
      </c>
    </row>
    <row r="14" spans="1:12">
      <c r="A14" s="5">
        <v>2012</v>
      </c>
      <c r="B14" s="4" t="s">
        <v>1</v>
      </c>
      <c r="C14" s="4">
        <f t="shared" si="0"/>
        <v>1055</v>
      </c>
      <c r="D14" s="4">
        <v>159</v>
      </c>
      <c r="E14" s="4">
        <v>67</v>
      </c>
      <c r="F14" s="4">
        <v>13</v>
      </c>
      <c r="G14" s="4">
        <v>428</v>
      </c>
      <c r="H14" s="4">
        <v>164</v>
      </c>
      <c r="I14" s="4">
        <v>287</v>
      </c>
      <c r="J14" s="4">
        <v>92</v>
      </c>
      <c r="K14" s="4">
        <v>4</v>
      </c>
      <c r="L14" s="6">
        <v>0</v>
      </c>
    </row>
    <row r="15" spans="1:12" ht="15.75" thickBot="1">
      <c r="A15" s="7" t="s">
        <v>10</v>
      </c>
      <c r="B15" s="8" t="s">
        <v>1</v>
      </c>
      <c r="C15" s="8">
        <f t="shared" si="0"/>
        <v>547</v>
      </c>
      <c r="D15" s="8">
        <v>89</v>
      </c>
      <c r="E15" s="8">
        <v>32</v>
      </c>
      <c r="F15" s="8">
        <v>5</v>
      </c>
      <c r="G15" s="8">
        <v>217</v>
      </c>
      <c r="H15" s="8">
        <v>73</v>
      </c>
      <c r="I15" s="8">
        <v>135</v>
      </c>
      <c r="J15" s="8">
        <v>83</v>
      </c>
      <c r="K15" s="8">
        <v>2</v>
      </c>
      <c r="L15" s="9">
        <v>0</v>
      </c>
    </row>
    <row r="16" spans="1:12" ht="15.75" thickBot="1"/>
    <row r="17" spans="1:12" ht="18.75" customHeight="1">
      <c r="A17" s="19" t="s">
        <v>20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2" ht="45">
      <c r="A18" s="14" t="s">
        <v>2</v>
      </c>
      <c r="B18" s="10" t="s">
        <v>7</v>
      </c>
      <c r="C18" s="18" t="s">
        <v>13</v>
      </c>
      <c r="D18" s="18"/>
      <c r="E18" s="10" t="s">
        <v>3</v>
      </c>
      <c r="F18" s="10" t="s">
        <v>4</v>
      </c>
      <c r="G18" s="10" t="s">
        <v>5</v>
      </c>
      <c r="H18" s="10" t="s">
        <v>6</v>
      </c>
      <c r="I18" s="10" t="s">
        <v>14</v>
      </c>
      <c r="J18" s="10" t="s">
        <v>15</v>
      </c>
      <c r="K18" s="10" t="s">
        <v>16</v>
      </c>
      <c r="L18" s="15" t="s">
        <v>17</v>
      </c>
    </row>
    <row r="19" spans="1:12">
      <c r="A19" s="5">
        <v>2009</v>
      </c>
      <c r="B19" s="4" t="s">
        <v>1</v>
      </c>
      <c r="C19" s="16">
        <f>SUM(E19:L19)</f>
        <v>219</v>
      </c>
      <c r="D19" s="16"/>
      <c r="E19" s="4">
        <v>8</v>
      </c>
      <c r="F19" s="4">
        <v>9</v>
      </c>
      <c r="G19" s="4">
        <v>32</v>
      </c>
      <c r="H19" s="4">
        <v>91</v>
      </c>
      <c r="I19" s="4">
        <v>21</v>
      </c>
      <c r="J19" s="4">
        <v>58</v>
      </c>
      <c r="K19" s="4">
        <v>0</v>
      </c>
      <c r="L19" s="6">
        <v>0</v>
      </c>
    </row>
    <row r="20" spans="1:12">
      <c r="A20" s="5">
        <v>2010</v>
      </c>
      <c r="B20" s="4" t="s">
        <v>1</v>
      </c>
      <c r="C20" s="16">
        <f t="shared" ref="C20:C23" si="1">SUM(E20:L20)</f>
        <v>185</v>
      </c>
      <c r="D20" s="16"/>
      <c r="E20" s="4">
        <v>10</v>
      </c>
      <c r="F20" s="4">
        <v>7</v>
      </c>
      <c r="G20" s="4">
        <v>33</v>
      </c>
      <c r="H20" s="4">
        <v>72</v>
      </c>
      <c r="I20" s="4">
        <v>7</v>
      </c>
      <c r="J20" s="4">
        <v>56</v>
      </c>
      <c r="K20" s="4">
        <v>0</v>
      </c>
      <c r="L20" s="6">
        <v>0</v>
      </c>
    </row>
    <row r="21" spans="1:12">
      <c r="A21" s="5">
        <v>2011</v>
      </c>
      <c r="B21" s="4" t="s">
        <v>1</v>
      </c>
      <c r="C21" s="16">
        <f t="shared" si="1"/>
        <v>165</v>
      </c>
      <c r="D21" s="16"/>
      <c r="E21" s="4">
        <v>5</v>
      </c>
      <c r="F21" s="4">
        <v>5</v>
      </c>
      <c r="G21" s="4">
        <v>22</v>
      </c>
      <c r="H21" s="4">
        <v>70</v>
      </c>
      <c r="I21" s="4">
        <v>12</v>
      </c>
      <c r="J21" s="4">
        <v>51</v>
      </c>
      <c r="K21" s="4">
        <v>0</v>
      </c>
      <c r="L21" s="6">
        <v>0</v>
      </c>
    </row>
    <row r="22" spans="1:12">
      <c r="A22" s="5">
        <v>2012</v>
      </c>
      <c r="B22" s="4" t="s">
        <v>1</v>
      </c>
      <c r="C22" s="16">
        <f t="shared" si="1"/>
        <v>159</v>
      </c>
      <c r="D22" s="16"/>
      <c r="E22" s="4">
        <v>2</v>
      </c>
      <c r="F22" s="4">
        <v>9</v>
      </c>
      <c r="G22" s="4">
        <v>22</v>
      </c>
      <c r="H22" s="4">
        <v>70</v>
      </c>
      <c r="I22" s="4">
        <v>16</v>
      </c>
      <c r="J22" s="4">
        <v>40</v>
      </c>
      <c r="K22" s="4">
        <v>0</v>
      </c>
      <c r="L22" s="6">
        <v>0</v>
      </c>
    </row>
    <row r="23" spans="1:12" ht="15.75" thickBot="1">
      <c r="A23" s="7" t="s">
        <v>10</v>
      </c>
      <c r="B23" s="8" t="s">
        <v>1</v>
      </c>
      <c r="C23" s="17">
        <f t="shared" si="1"/>
        <v>89</v>
      </c>
      <c r="D23" s="17"/>
      <c r="E23" s="8">
        <v>2</v>
      </c>
      <c r="F23" s="8">
        <v>2</v>
      </c>
      <c r="G23" s="8">
        <v>16</v>
      </c>
      <c r="H23" s="8">
        <v>29</v>
      </c>
      <c r="I23" s="8">
        <v>6</v>
      </c>
      <c r="J23" s="8">
        <v>34</v>
      </c>
      <c r="K23" s="8">
        <v>0</v>
      </c>
      <c r="L23" s="9">
        <v>0</v>
      </c>
    </row>
  </sheetData>
  <mergeCells count="9">
    <mergeCell ref="C20:D20"/>
    <mergeCell ref="C21:D21"/>
    <mergeCell ref="C22:D22"/>
    <mergeCell ref="C23:D23"/>
    <mergeCell ref="A9:L9"/>
    <mergeCell ref="A1:F1"/>
    <mergeCell ref="A17:L17"/>
    <mergeCell ref="C18:D18"/>
    <mergeCell ref="C19:D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OEP</cp:lastModifiedBy>
  <dcterms:created xsi:type="dcterms:W3CDTF">2013-09-06T12:17:52Z</dcterms:created>
  <dcterms:modified xsi:type="dcterms:W3CDTF">2013-09-09T07:40:59Z</dcterms:modified>
</cp:coreProperties>
</file>